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/>
  <xr:revisionPtr revIDLastSave="0" documentId="13_ncr:1_{A472FC8D-29D7-4601-8673-A15FDF669ED8}" xr6:coauthVersionLast="47" xr6:coauthVersionMax="47" xr10:uidLastSave="{00000000-0000-0000-0000-000000000000}"/>
  <bookViews>
    <workbookView xWindow="-108" yWindow="-108" windowWidth="26136" windowHeight="16896" xr2:uid="{00000000-000D-0000-FFFF-FFFF00000000}"/>
  </bookViews>
  <sheets>
    <sheet name="Бланк заказа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J11" i="1" s="1"/>
  <c r="J12" i="1" s="1"/>
  <c r="J5" i="1"/>
  <c r="J9" i="1"/>
  <c r="J8" i="1"/>
  <c r="J7" i="1"/>
  <c r="J6" i="1"/>
  <c r="J10" i="1"/>
  <c r="J2" i="1"/>
  <c r="J13" i="1" l="1"/>
  <c r="J15" i="1" s="1"/>
  <c r="J1048412" i="1" l="1"/>
</calcChain>
</file>

<file path=xl/sharedStrings.xml><?xml version="1.0" encoding="utf-8"?>
<sst xmlns="http://schemas.openxmlformats.org/spreadsheetml/2006/main" count="44" uniqueCount="40">
  <si>
    <t>Вячеслав</t>
  </si>
  <si>
    <t>数量
Количество</t>
  </si>
  <si>
    <t>ИТОГО:</t>
  </si>
  <si>
    <t>nexinus@mail.ru</t>
  </si>
  <si>
    <t>ИТОГОГОВАЯ СУММА:</t>
  </si>
  <si>
    <t>ОБЩАЯ СУММА:</t>
  </si>
  <si>
    <t>客户
Клиент</t>
  </si>
  <si>
    <t>电话
Телефон</t>
  </si>
  <si>
    <t>Email</t>
  </si>
  <si>
    <t>Дата заявки</t>
  </si>
  <si>
    <t>Характеристики товара
(размер, цвет, и тд.)</t>
  </si>
  <si>
    <t>图片
Фотографии</t>
  </si>
  <si>
    <t>产品链接
Ссылки на товар</t>
  </si>
  <si>
    <t>运费 到我们的仓库
Стоимость доставки
 до нашего склада ¥</t>
  </si>
  <si>
    <t>每件价格
Цена 
за шт. ¥</t>
  </si>
  <si>
    <t>总金额
Общая сумма ¥</t>
  </si>
  <si>
    <t>Cумма за доставку $</t>
  </si>
  <si>
    <t>Количество мест</t>
  </si>
  <si>
    <t>Цена за 1/кг $</t>
  </si>
  <si>
    <t>Cтраховая сумма</t>
  </si>
  <si>
    <t>Вид  груза</t>
  </si>
  <si>
    <t>№ накладной</t>
  </si>
  <si>
    <t>№ клиента</t>
  </si>
  <si>
    <t>Размер комиссии — 
зависит от общей суммы</t>
  </si>
  <si>
    <r>
      <rPr>
        <b/>
        <u/>
        <sz val="18"/>
        <color theme="0"/>
        <rFont val="Arial"/>
        <family val="2"/>
        <charset val="204"/>
      </rPr>
      <t>Бланк заказа товаров с: 1688.com Активная ссылка!</t>
    </r>
    <r>
      <rPr>
        <u/>
        <sz val="11"/>
        <color theme="0"/>
        <rFont val="Arial"/>
        <family val="2"/>
        <charset val="204"/>
      </rPr>
      <t xml:space="preserve">
</t>
    </r>
    <r>
      <rPr>
        <u/>
        <sz val="12"/>
        <color theme="0"/>
        <rFont val="Arial"/>
        <family val="2"/>
        <charset val="204"/>
      </rPr>
      <t>Тут можно посмотреть нужный вам товар, скопировать ссылку и вставить в таблицу.</t>
    </r>
  </si>
  <si>
    <t>Заполняете столбики, которые выделены красным цветом</t>
  </si>
  <si>
    <t xml:space="preserve">
nexinus.ru</t>
  </si>
  <si>
    <t>КУРС ЮАНЯ:</t>
  </si>
  <si>
    <t>Общий объём</t>
  </si>
  <si>
    <t>Место отправки</t>
  </si>
  <si>
    <t>Место назначения</t>
  </si>
  <si>
    <t>Получатель</t>
  </si>
  <si>
    <t>ETD</t>
  </si>
  <si>
    <t>Способ доставки</t>
  </si>
  <si>
    <t>Гуанчжоу</t>
  </si>
  <si>
    <t>Москва</t>
  </si>
  <si>
    <t>Общий вес/кг</t>
  </si>
  <si>
    <t>-</t>
  </si>
  <si>
    <t>Оплата за доставку из Китая по прибытии груза в Москву. Если необходима доставка груза в другие города России, мы передаем груз местным транспортным компаниям. Доставка в другие города России оплачивается отдельно, по тарифам местных транспортных компаний.</t>
  </si>
  <si>
    <t>重量/体积
Предварительный 
вес/объем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</si>
</sst>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 [$¥-478]* #,##0.00_ ;_ [$¥-478]* \-#,##0.00_ ;_ [$¥-478]* &quot;-&quot;??_ ;_ @_ "/>
    <numFmt numFmtId="166" formatCode="_ [$¥-478]* #,##0_ ;_ [$¥-478]* \-#,##0_ ;_ [$¥-478]* &quot;-&quot;_ ;_ @_ "/>
    <numFmt numFmtId="167" formatCode="[$¥-478]#,##0;[$¥-478]\-#,##0"/>
    <numFmt numFmtId="168" formatCode="_-* #,##0\ [$₽-419]_-;\-* #,##0\ [$₽-419]_-;_-* &quot;-&quot;\ [$₽-419]_-;_-@_-"/>
    <numFmt numFmtId="169" formatCode="[$$-409]#,##0.0"/>
    <numFmt numFmtId="170" formatCode="[$¥-478]#,##0.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6"/>
      <color theme="0"/>
      <name val="Arial"/>
      <family val="2"/>
      <charset val="204"/>
    </font>
    <font>
      <sz val="16"/>
      <color theme="1"/>
      <name val="Arial"/>
      <family val="2"/>
      <charset val="204"/>
    </font>
    <font>
      <u/>
      <sz val="16"/>
      <color theme="10"/>
      <name val="Arial"/>
      <family val="2"/>
      <charset val="204"/>
    </font>
    <font>
      <u/>
      <sz val="11"/>
      <color theme="0"/>
      <name val="Arial"/>
      <family val="2"/>
      <charset val="204"/>
    </font>
    <font>
      <b/>
      <u/>
      <sz val="18"/>
      <color theme="0"/>
      <name val="Arial"/>
      <family val="2"/>
      <charset val="204"/>
    </font>
    <font>
      <b/>
      <u/>
      <sz val="16"/>
      <color rgb="FFFF0000"/>
      <name val="Arial"/>
      <family val="2"/>
      <charset val="204"/>
    </font>
    <font>
      <u/>
      <sz val="12"/>
      <color theme="0"/>
      <name val="Arial"/>
      <family val="2"/>
      <charset val="204"/>
    </font>
    <font>
      <sz val="16"/>
      <name val="Arial"/>
      <family val="2"/>
      <charset val="204"/>
    </font>
    <font>
      <b/>
      <sz val="15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0785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12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6" fontId="7" fillId="2" borderId="1" xfId="2" applyNumberFormat="1" applyFont="1" applyFill="1" applyBorder="1" applyAlignment="1">
      <alignment horizontal="left" vertical="center" indent="16"/>
    </xf>
    <xf numFmtId="166" fontId="7" fillId="5" borderId="1" xfId="2" applyNumberFormat="1" applyFont="1" applyFill="1" applyBorder="1" applyAlignment="1">
      <alignment horizontal="left" vertical="center" indent="16"/>
    </xf>
    <xf numFmtId="165" fontId="7" fillId="2" borderId="1" xfId="2" applyNumberFormat="1" applyFont="1" applyFill="1" applyBorder="1" applyAlignment="1">
      <alignment horizontal="left" vertical="center" indent="16"/>
    </xf>
    <xf numFmtId="168" fontId="7" fillId="3" borderId="1" xfId="2" applyNumberFormat="1" applyFont="1" applyFill="1" applyBorder="1" applyAlignment="1">
      <alignment horizontal="left" vertical="center"/>
    </xf>
    <xf numFmtId="167" fontId="4" fillId="4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2" fontId="3" fillId="7" borderId="8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 vertical="center"/>
    </xf>
    <xf numFmtId="2" fontId="3" fillId="7" borderId="9" xfId="0" applyNumberFormat="1" applyFont="1" applyFill="1" applyBorder="1" applyAlignment="1">
      <alignment horizontal="center" vertical="center" wrapText="1"/>
    </xf>
    <xf numFmtId="2" fontId="3" fillId="7" borderId="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colors>
    <mruColors>
      <color rgb="FF078586"/>
      <color rgb="FFF0A7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nexinus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327757</xdr:colOff>
      <xdr:row>0</xdr:row>
      <xdr:rowOff>433900</xdr:rowOff>
    </xdr:from>
    <xdr:to>
      <xdr:col>8</xdr:col>
      <xdr:colOff>1410214</xdr:colOff>
      <xdr:row>1</xdr:row>
      <xdr:rowOff>209900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BAD09F-CAC8-EAA7-F21B-3087787FD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6457" y="433900"/>
          <a:ext cx="2847757" cy="79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exinus@mail.ru" TargetMode="External"/><Relationship Id="rId1" Type="http://schemas.openxmlformats.org/officeDocument/2006/relationships/hyperlink" Target="https://www.1688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412"/>
  <sheetViews>
    <sheetView tabSelected="1" zoomScale="60" zoomScaleNormal="60" zoomScalePageLayoutView="80" workbookViewId="0">
      <selection activeCell="H3" sqref="H3:I3"/>
    </sheetView>
  </sheetViews>
  <sheetFormatPr defaultColWidth="8.5546875" defaultRowHeight="22.8" x14ac:dyDescent="0.3"/>
  <cols>
    <col min="1" max="3" width="25.77734375" style="1" customWidth="1"/>
    <col min="4" max="4" width="30.77734375" style="1" customWidth="1"/>
    <col min="5" max="5" width="35.77734375" style="1" customWidth="1"/>
    <col min="6" max="6" width="20.77734375" style="1" customWidth="1"/>
    <col min="7" max="7" width="35.77734375" style="1" customWidth="1"/>
    <col min="8" max="8" width="25.77734375" style="3" customWidth="1"/>
    <col min="9" max="9" width="25.77734375" style="1" customWidth="1"/>
    <col min="10" max="10" width="35.77734375" style="1" customWidth="1"/>
    <col min="11" max="16384" width="8.5546875" style="1"/>
  </cols>
  <sheetData>
    <row r="1" spans="1:10" ht="79.95" customHeight="1" x14ac:dyDescent="0.3">
      <c r="A1" s="18" t="s">
        <v>6</v>
      </c>
      <c r="B1" s="32" t="s">
        <v>7</v>
      </c>
      <c r="C1" s="33"/>
      <c r="D1" s="18" t="s">
        <v>8</v>
      </c>
      <c r="E1" s="35" t="s">
        <v>24</v>
      </c>
      <c r="F1" s="36"/>
      <c r="G1" s="37"/>
      <c r="H1" s="48"/>
      <c r="I1" s="49"/>
      <c r="J1" s="13" t="s">
        <v>9</v>
      </c>
    </row>
    <row r="2" spans="1:10" ht="60" customHeight="1" x14ac:dyDescent="0.3">
      <c r="A2" s="7" t="s">
        <v>0</v>
      </c>
      <c r="B2" s="34">
        <v>79999977736</v>
      </c>
      <c r="C2" s="34"/>
      <c r="D2" s="6" t="s">
        <v>3</v>
      </c>
      <c r="E2" s="58" t="s">
        <v>25</v>
      </c>
      <c r="F2" s="58"/>
      <c r="G2" s="59"/>
      <c r="H2" s="50" t="s">
        <v>26</v>
      </c>
      <c r="I2" s="51"/>
      <c r="J2" s="14">
        <f ca="1">TODAY()</f>
        <v>45285</v>
      </c>
    </row>
    <row r="3" spans="1:10" s="2" customFormat="1" ht="70.05" customHeight="1" x14ac:dyDescent="0.3">
      <c r="A3" s="19" t="s">
        <v>11</v>
      </c>
      <c r="B3" s="38" t="s">
        <v>12</v>
      </c>
      <c r="C3" s="39"/>
      <c r="D3" s="19" t="s">
        <v>1</v>
      </c>
      <c r="E3" s="19" t="s">
        <v>10</v>
      </c>
      <c r="F3" s="20" t="s">
        <v>14</v>
      </c>
      <c r="G3" s="21" t="s">
        <v>13</v>
      </c>
      <c r="H3" s="56" t="s">
        <v>39</v>
      </c>
      <c r="I3" s="57"/>
      <c r="J3" s="21" t="s">
        <v>15</v>
      </c>
    </row>
    <row r="4" spans="1:10" s="2" customFormat="1" ht="130.05000000000001" customHeight="1" x14ac:dyDescent="0.3">
      <c r="A4" s="17"/>
      <c r="B4" s="28"/>
      <c r="C4" s="29"/>
      <c r="D4" s="16">
        <v>0</v>
      </c>
      <c r="E4" s="4"/>
      <c r="F4" s="26">
        <v>0</v>
      </c>
      <c r="G4" s="27">
        <v>0</v>
      </c>
      <c r="H4" s="30"/>
      <c r="I4" s="31"/>
      <c r="J4" s="26">
        <f t="shared" ref="J4:J10" si="0">D4*F4+G4</f>
        <v>0</v>
      </c>
    </row>
    <row r="5" spans="1:10" s="2" customFormat="1" ht="130.05000000000001" customHeight="1" x14ac:dyDescent="0.3">
      <c r="A5" s="17"/>
      <c r="B5" s="28"/>
      <c r="C5" s="29"/>
      <c r="D5" s="16">
        <v>0</v>
      </c>
      <c r="E5" s="4"/>
      <c r="F5" s="26">
        <v>0</v>
      </c>
      <c r="G5" s="27">
        <v>0</v>
      </c>
      <c r="H5" s="30"/>
      <c r="I5" s="31"/>
      <c r="J5" s="26">
        <f t="shared" si="0"/>
        <v>0</v>
      </c>
    </row>
    <row r="6" spans="1:10" s="2" customFormat="1" ht="130.05000000000001" customHeight="1" x14ac:dyDescent="0.3">
      <c r="A6" s="17"/>
      <c r="B6" s="28"/>
      <c r="C6" s="29"/>
      <c r="D6" s="16">
        <v>0</v>
      </c>
      <c r="E6" s="4"/>
      <c r="F6" s="26">
        <v>0</v>
      </c>
      <c r="G6" s="27">
        <v>0</v>
      </c>
      <c r="H6" s="30"/>
      <c r="I6" s="31"/>
      <c r="J6" s="26">
        <f t="shared" si="0"/>
        <v>0</v>
      </c>
    </row>
    <row r="7" spans="1:10" s="2" customFormat="1" ht="130.05000000000001" customHeight="1" x14ac:dyDescent="0.3">
      <c r="A7" s="17"/>
      <c r="B7" s="28"/>
      <c r="C7" s="29"/>
      <c r="D7" s="16">
        <v>0</v>
      </c>
      <c r="E7" s="4"/>
      <c r="F7" s="26">
        <v>0</v>
      </c>
      <c r="G7" s="27">
        <v>0</v>
      </c>
      <c r="H7" s="30"/>
      <c r="I7" s="31"/>
      <c r="J7" s="26">
        <f t="shared" si="0"/>
        <v>0</v>
      </c>
    </row>
    <row r="8" spans="1:10" s="2" customFormat="1" ht="130.05000000000001" customHeight="1" x14ac:dyDescent="0.3">
      <c r="A8" s="17"/>
      <c r="B8" s="28"/>
      <c r="C8" s="29"/>
      <c r="D8" s="16">
        <v>0</v>
      </c>
      <c r="E8" s="4"/>
      <c r="F8" s="26">
        <v>0</v>
      </c>
      <c r="G8" s="27">
        <v>0</v>
      </c>
      <c r="H8" s="30"/>
      <c r="I8" s="31"/>
      <c r="J8" s="26">
        <f t="shared" si="0"/>
        <v>0</v>
      </c>
    </row>
    <row r="9" spans="1:10" s="2" customFormat="1" ht="130.05000000000001" customHeight="1" x14ac:dyDescent="0.3">
      <c r="A9" s="17"/>
      <c r="B9" s="28"/>
      <c r="C9" s="29"/>
      <c r="D9" s="16">
        <v>0</v>
      </c>
      <c r="E9" s="4"/>
      <c r="F9" s="26">
        <v>0</v>
      </c>
      <c r="G9" s="27">
        <v>0</v>
      </c>
      <c r="H9" s="30"/>
      <c r="I9" s="31"/>
      <c r="J9" s="26">
        <f t="shared" si="0"/>
        <v>0</v>
      </c>
    </row>
    <row r="10" spans="1:10" s="2" customFormat="1" ht="130.05000000000001" customHeight="1" x14ac:dyDescent="0.3">
      <c r="A10" s="17"/>
      <c r="B10" s="28"/>
      <c r="C10" s="29"/>
      <c r="D10" s="16">
        <v>0</v>
      </c>
      <c r="E10" s="4"/>
      <c r="F10" s="26">
        <v>0</v>
      </c>
      <c r="G10" s="27">
        <v>0</v>
      </c>
      <c r="H10" s="30"/>
      <c r="I10" s="31"/>
      <c r="J10" s="26">
        <f t="shared" si="0"/>
        <v>0</v>
      </c>
    </row>
    <row r="11" spans="1:10" ht="49.95" customHeight="1" x14ac:dyDescent="0.3">
      <c r="A11" s="54" t="s">
        <v>38</v>
      </c>
      <c r="B11" s="55"/>
      <c r="C11" s="55"/>
      <c r="D11" s="55"/>
      <c r="E11" s="55"/>
      <c r="F11" s="55"/>
      <c r="G11" s="55"/>
      <c r="H11" s="52" t="s">
        <v>5</v>
      </c>
      <c r="I11" s="53"/>
      <c r="J11" s="8">
        <f>SUM(J4:J10)</f>
        <v>0</v>
      </c>
    </row>
    <row r="12" spans="1:10" ht="64.95" customHeight="1" x14ac:dyDescent="0.3">
      <c r="A12" s="22" t="s">
        <v>21</v>
      </c>
      <c r="B12" s="22" t="s">
        <v>22</v>
      </c>
      <c r="C12" s="22" t="s">
        <v>29</v>
      </c>
      <c r="D12" s="22" t="s">
        <v>30</v>
      </c>
      <c r="E12" s="22" t="s">
        <v>31</v>
      </c>
      <c r="F12" s="22" t="s">
        <v>32</v>
      </c>
      <c r="G12" s="23" t="s">
        <v>33</v>
      </c>
      <c r="H12" s="42" t="s">
        <v>23</v>
      </c>
      <c r="I12" s="43"/>
      <c r="J12" s="12">
        <f>J11*10%</f>
        <v>0</v>
      </c>
    </row>
    <row r="13" spans="1:10" ht="45" customHeight="1" x14ac:dyDescent="0.3">
      <c r="A13" s="5">
        <v>0</v>
      </c>
      <c r="B13" s="5" t="s">
        <v>37</v>
      </c>
      <c r="C13" s="5" t="s">
        <v>34</v>
      </c>
      <c r="D13" s="5" t="s">
        <v>35</v>
      </c>
      <c r="E13" s="5" t="s">
        <v>0</v>
      </c>
      <c r="F13" s="5" t="s">
        <v>37</v>
      </c>
      <c r="G13" s="5" t="s">
        <v>37</v>
      </c>
      <c r="H13" s="44" t="s">
        <v>2</v>
      </c>
      <c r="I13" s="45"/>
      <c r="J13" s="9">
        <f>J11+J12</f>
        <v>0</v>
      </c>
    </row>
    <row r="14" spans="1:10" ht="49.95" customHeight="1" x14ac:dyDescent="0.3">
      <c r="A14" s="24" t="s">
        <v>20</v>
      </c>
      <c r="B14" s="24" t="s">
        <v>17</v>
      </c>
      <c r="C14" s="24" t="s">
        <v>36</v>
      </c>
      <c r="D14" s="24" t="s">
        <v>28</v>
      </c>
      <c r="E14" s="24" t="s">
        <v>19</v>
      </c>
      <c r="F14" s="24" t="s">
        <v>18</v>
      </c>
      <c r="G14" s="25" t="s">
        <v>16</v>
      </c>
      <c r="H14" s="46" t="s">
        <v>27</v>
      </c>
      <c r="I14" s="47"/>
      <c r="J14" s="10">
        <v>13.44</v>
      </c>
    </row>
    <row r="15" spans="1:10" ht="55.05" customHeight="1" x14ac:dyDescent="0.3">
      <c r="A15" s="5" t="s">
        <v>37</v>
      </c>
      <c r="B15" s="5">
        <v>0</v>
      </c>
      <c r="C15" s="5">
        <v>0</v>
      </c>
      <c r="D15" s="5">
        <v>0</v>
      </c>
      <c r="E15" s="5">
        <v>0</v>
      </c>
      <c r="F15" s="15">
        <v>0</v>
      </c>
      <c r="G15" s="15">
        <v>0</v>
      </c>
      <c r="H15" s="40" t="s">
        <v>4</v>
      </c>
      <c r="I15" s="41"/>
      <c r="J15" s="11">
        <f>J13*J14</f>
        <v>0</v>
      </c>
    </row>
    <row r="1048412" spans="10:10" x14ac:dyDescent="0.3">
      <c r="J1048412" s="1">
        <f>SUM(J11:J1048411)</f>
        <v>13.44</v>
      </c>
    </row>
  </sheetData>
  <mergeCells count="28">
    <mergeCell ref="B1:C1"/>
    <mergeCell ref="B2:C2"/>
    <mergeCell ref="E1:G1"/>
    <mergeCell ref="B3:C3"/>
    <mergeCell ref="H15:I15"/>
    <mergeCell ref="H12:I12"/>
    <mergeCell ref="H13:I13"/>
    <mergeCell ref="H14:I14"/>
    <mergeCell ref="H1:I1"/>
    <mergeCell ref="H2:I2"/>
    <mergeCell ref="H11:I11"/>
    <mergeCell ref="A11:G11"/>
    <mergeCell ref="H3:I3"/>
    <mergeCell ref="H4:I4"/>
    <mergeCell ref="E2:G2"/>
    <mergeCell ref="B9:C9"/>
    <mergeCell ref="B10:C10"/>
    <mergeCell ref="B4:C4"/>
    <mergeCell ref="H10:I10"/>
    <mergeCell ref="H9:I9"/>
    <mergeCell ref="B6:C6"/>
    <mergeCell ref="H6:I6"/>
    <mergeCell ref="B7:C7"/>
    <mergeCell ref="H7:I7"/>
    <mergeCell ref="B8:C8"/>
    <mergeCell ref="H8:I8"/>
    <mergeCell ref="B5:C5"/>
    <mergeCell ref="H5:I5"/>
  </mergeCells>
  <hyperlinks>
    <hyperlink ref="E1:G1" r:id="rId1" display="https://www.1688.com/" xr:uid="{DB2B4B53-49BA-4E5D-9093-988BCA4D6788}"/>
    <hyperlink ref="D2" r:id="rId2" xr:uid="{3CE10B18-C90F-4C0B-A3E1-411648098D06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заказа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2023-12-25T09:06:39Z</dcterms:modified>
</cp:coreProperties>
</file>